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er\St John Ambulance Australia (N.S.W.)\Teams - Event Health Services Team\2. Valerie\Uniforms\Tech Wear\"/>
    </mc:Choice>
  </mc:AlternateContent>
  <bookViews>
    <workbookView xWindow="0" yWindow="0" windowWidth="8484" windowHeight="2676" tabRatio="5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5" i="1" l="1"/>
  <c r="E76" i="1"/>
  <c r="E77" i="1"/>
  <c r="E78" i="1"/>
  <c r="E79" i="1"/>
  <c r="E80" i="1"/>
  <c r="E81" i="1"/>
  <c r="E82" i="1"/>
  <c r="E83" i="1"/>
  <c r="E84" i="1"/>
  <c r="E101" i="1"/>
  <c r="E99" i="1"/>
  <c r="E48" i="1"/>
  <c r="E49" i="1" s="1"/>
  <c r="E120" i="1"/>
  <c r="E119" i="1"/>
  <c r="E118" i="1"/>
  <c r="E117" i="1"/>
  <c r="E114" i="1"/>
  <c r="E116" i="1"/>
  <c r="E115" i="1"/>
  <c r="E113" i="1"/>
  <c r="E112" i="1"/>
  <c r="E111" i="1"/>
  <c r="E109" i="1"/>
  <c r="E110" i="1"/>
  <c r="E108" i="1"/>
  <c r="E107" i="1"/>
  <c r="E106" i="1"/>
  <c r="E102" i="1"/>
  <c r="E100" i="1"/>
  <c r="E98" i="1"/>
  <c r="E97" i="1"/>
  <c r="E96" i="1"/>
  <c r="E95" i="1"/>
  <c r="E93" i="1"/>
  <c r="E89" i="1"/>
  <c r="E88" i="1"/>
  <c r="E87" i="1"/>
  <c r="E94" i="1"/>
  <c r="E92" i="1"/>
  <c r="E91" i="1"/>
  <c r="E90" i="1"/>
  <c r="E32" i="1"/>
  <c r="E31" i="1"/>
  <c r="E30" i="1"/>
  <c r="E29" i="1"/>
  <c r="E28" i="1"/>
  <c r="E27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E11" i="1"/>
  <c r="E69" i="1"/>
  <c r="E70" i="1"/>
  <c r="E63" i="1"/>
  <c r="E54" i="1"/>
  <c r="E40" i="1"/>
  <c r="E73" i="1"/>
  <c r="E72" i="1"/>
  <c r="E71" i="1"/>
  <c r="E59" i="1"/>
  <c r="E103" i="1"/>
  <c r="E34" i="1"/>
  <c r="E35" i="1"/>
  <c r="E36" i="1"/>
  <c r="E37" i="1"/>
  <c r="E38" i="1"/>
  <c r="E45" i="1" s="1"/>
  <c r="E39" i="1"/>
  <c r="E41" i="1"/>
  <c r="E42" i="1"/>
  <c r="E43" i="1"/>
  <c r="E44" i="1"/>
  <c r="E50" i="1"/>
  <c r="E51" i="1"/>
  <c r="E52" i="1"/>
  <c r="E53" i="1"/>
  <c r="E55" i="1"/>
  <c r="E56" i="1"/>
  <c r="E57" i="1"/>
  <c r="E60" i="1"/>
  <c r="E61" i="1"/>
  <c r="E62" i="1"/>
  <c r="E64" i="1"/>
  <c r="E65" i="1"/>
  <c r="E66" i="1"/>
  <c r="E121" i="1"/>
  <c r="E122" i="1"/>
  <c r="E123" i="1" l="1"/>
  <c r="E67" i="1"/>
  <c r="E58" i="1"/>
  <c r="E104" i="1"/>
  <c r="E85" i="1"/>
  <c r="E74" i="1"/>
  <c r="E33" i="1"/>
  <c r="E22" i="1"/>
  <c r="E125" i="1" l="1"/>
</calcChain>
</file>

<file path=xl/sharedStrings.xml><?xml version="1.0" encoding="utf-8"?>
<sst xmlns="http://schemas.openxmlformats.org/spreadsheetml/2006/main" count="154" uniqueCount="137">
  <si>
    <t>Tech Wear Order Form</t>
  </si>
  <si>
    <t>CODE</t>
  </si>
  <si>
    <t>PRODUCT</t>
  </si>
  <si>
    <t>PRICE</t>
  </si>
  <si>
    <t>QTY</t>
  </si>
  <si>
    <t>TOTAL</t>
  </si>
  <si>
    <t>ST JOHN FLEECE JKT XXS</t>
  </si>
  <si>
    <t>31901170803</t>
  </si>
  <si>
    <t>ST JOHN FLEECE JKT XS</t>
  </si>
  <si>
    <t>31901170804</t>
  </si>
  <si>
    <t>ST JOHN FLEECE JKT S</t>
  </si>
  <si>
    <t>31901170805</t>
  </si>
  <si>
    <t>ST JOHN FLEECE JKT M</t>
  </si>
  <si>
    <t>31901170806</t>
  </si>
  <si>
    <t>ST JOHN FLEECE JKT L</t>
  </si>
  <si>
    <t>31901170807</t>
  </si>
  <si>
    <t>ST JOHN FLEECE JKT XL</t>
  </si>
  <si>
    <t>31901170808</t>
  </si>
  <si>
    <t>ST JOHN FLEECE JKT 2XL</t>
  </si>
  <si>
    <t>31901170809</t>
  </si>
  <si>
    <t>ST JOHN FLEECE JKT 3XL</t>
  </si>
  <si>
    <t>31901170810</t>
  </si>
  <si>
    <t>ST JOHN FLEECE JKT 4XL</t>
  </si>
  <si>
    <t>31901170811</t>
  </si>
  <si>
    <t>ST JOHN FLEECE JKT 5XL</t>
  </si>
  <si>
    <t>31901170812</t>
  </si>
  <si>
    <t>ST JOHN FLEECE JKT 6XL</t>
  </si>
  <si>
    <t>31905380202</t>
  </si>
  <si>
    <t>ST JOHN PARKA XXS</t>
  </si>
  <si>
    <t>31905380203</t>
  </si>
  <si>
    <t>ST JOHN PARKA XS</t>
  </si>
  <si>
    <t>31905380204</t>
  </si>
  <si>
    <t>ST JOHN PARKA S</t>
  </si>
  <si>
    <t>31905380205</t>
  </si>
  <si>
    <t>ST JOHN PARKA M</t>
  </si>
  <si>
    <t>ST JOHN PARKA L</t>
  </si>
  <si>
    <t>ST JOHN PARKA XL</t>
  </si>
  <si>
    <t>ST JOHN PARKA 2XL</t>
  </si>
  <si>
    <t>ST JOHN PARKA 3XL</t>
  </si>
  <si>
    <t>31905380250</t>
  </si>
  <si>
    <t>ST JOHN PARKA 4XL</t>
  </si>
  <si>
    <t>31905380251</t>
  </si>
  <si>
    <t>ST JOHN PARKA 5XL</t>
  </si>
  <si>
    <t>31103380402</t>
  </si>
  <si>
    <t>ST JOHN VEST WITH ZIP XXS</t>
  </si>
  <si>
    <t>31103380403</t>
  </si>
  <si>
    <t>ST JOHN VEST WITH ZIP XS</t>
  </si>
  <si>
    <t>31103380404</t>
  </si>
  <si>
    <t>ST JOHN VEST WITH ZIP S</t>
  </si>
  <si>
    <t>31103380405</t>
  </si>
  <si>
    <t>ST JOHN VEST WITH ZIP M</t>
  </si>
  <si>
    <t>31103380406</t>
  </si>
  <si>
    <t>ST JOHN VEST WITH ZIP L</t>
  </si>
  <si>
    <t>31103380407</t>
  </si>
  <si>
    <t>ST JOHN VEST WITH ZIP XL</t>
  </si>
  <si>
    <t>31103380408</t>
  </si>
  <si>
    <t>ST JOHN VEST WITH ZIP 2XL</t>
  </si>
  <si>
    <t>31103380409</t>
  </si>
  <si>
    <t>ST JOHN VEST WITH ZIP 3XL</t>
  </si>
  <si>
    <t>ST JOHN VEST WITH ZIP 4XL</t>
  </si>
  <si>
    <t>ST JOHN VEST WITH ZIP 5XL</t>
  </si>
  <si>
    <t>31103380412</t>
  </si>
  <si>
    <t>ST JOHN VEST WITH ZIP 6XL</t>
  </si>
  <si>
    <t xml:space="preserve">ST JOHN CHAPLAIN VEST </t>
  </si>
  <si>
    <t>SJ-B</t>
  </si>
  <si>
    <t>ST JOHN BEANIE - BLACK</t>
  </si>
  <si>
    <t>31106040430</t>
  </si>
  <si>
    <t>ST JOHN MEN POLO XS</t>
  </si>
  <si>
    <t>31106040431</t>
  </si>
  <si>
    <t>ST JOHN MEN POLO S</t>
  </si>
  <si>
    <t>31106040432</t>
  </si>
  <si>
    <t>ST JOHN MEN POLO M</t>
  </si>
  <si>
    <t>31106040433</t>
  </si>
  <si>
    <t>ST JOHN MEN POLO L</t>
  </si>
  <si>
    <t>31106040434</t>
  </si>
  <si>
    <t>ST JOHN MEN POLO XL</t>
  </si>
  <si>
    <t>31106040435</t>
  </si>
  <si>
    <t>ST JOHN MEN POLO 2XL</t>
  </si>
  <si>
    <t>31106040436</t>
  </si>
  <si>
    <t>ST JOHN MEN POLO 3XL</t>
  </si>
  <si>
    <t>31106040437</t>
  </si>
  <si>
    <t>ST JOHN MEN POLO 4XL</t>
  </si>
  <si>
    <t>31106040415</t>
  </si>
  <si>
    <t>ST JOHN WOMEN POLO XS</t>
  </si>
  <si>
    <t>31106040416</t>
  </si>
  <si>
    <t>ST JOHN WOMEN POLO S</t>
  </si>
  <si>
    <t>31106040417</t>
  </si>
  <si>
    <t>ST JOHN WOMEN POLO M</t>
  </si>
  <si>
    <t>31106040418</t>
  </si>
  <si>
    <t>ST JOHN WOMEN POLO L</t>
  </si>
  <si>
    <t>31106040419</t>
  </si>
  <si>
    <t>ST JOHN WOMEN POLO XL</t>
  </si>
  <si>
    <t>31106040420</t>
  </si>
  <si>
    <t>ST JOHN WOMEN POLO 2XL</t>
  </si>
  <si>
    <t>31106040421</t>
  </si>
  <si>
    <t>ST JOHN WOMEN POLO 3XL</t>
  </si>
  <si>
    <t>ST JOHN WOMEN POLO 4XL</t>
  </si>
  <si>
    <t>ST JOHN KIDS POLO 6</t>
  </si>
  <si>
    <t>ST JOHN KIDS POLO 8</t>
  </si>
  <si>
    <t>ST JOHN KIDS POLO 10</t>
  </si>
  <si>
    <t>ST JOHN KIDS POLO 12</t>
  </si>
  <si>
    <t>ST JOHN KIDS POLO 14</t>
  </si>
  <si>
    <t>ST JOHN FLEECY LINED VEST  WITH EPAULETTE XXS</t>
  </si>
  <si>
    <t>ST JOHN FLEECY LINED VEST  WITH EPAULETTE XS</t>
  </si>
  <si>
    <t>ST JOHN FLEECY LINED VEST  WITH EPAULETTE S</t>
  </si>
  <si>
    <t>ST JOHN FLEECY LINED VEST  WITH EPAULETTE M</t>
  </si>
  <si>
    <t>ST JOHN FLEECY LINED VEST  WITH EPAULETTE L</t>
  </si>
  <si>
    <t>ST JOHN FLEECY LINED VEST  WITH EPAULETTE XL</t>
  </si>
  <si>
    <t>ST JOHN FLEECY LINED VEST  WITH EPAULETTE 2XL</t>
  </si>
  <si>
    <t>ST JOHN FLEECY LINED VEST  WITH EPAULETTE 3XL</t>
  </si>
  <si>
    <t>ST JOHN FLEECY LINED VEST  WITH EPAULETTE 4XL</t>
  </si>
  <si>
    <t>ST JOHN FLEECY LINED VEST  WITH EPAULETTE 5XL</t>
  </si>
  <si>
    <t>SJ-LP</t>
  </si>
  <si>
    <t>Large Panel</t>
  </si>
  <si>
    <t>Admin Support</t>
  </si>
  <si>
    <t>Advanced Responder</t>
  </si>
  <si>
    <t>Commander</t>
  </si>
  <si>
    <t>Communications</t>
  </si>
  <si>
    <t>Deputy Commander</t>
  </si>
  <si>
    <t>Doctor</t>
  </si>
  <si>
    <t>Emergency Medical Technician</t>
  </si>
  <si>
    <t>Enrolled Nurse</t>
  </si>
  <si>
    <t>First Responder</t>
  </si>
  <si>
    <t>Liaison</t>
  </si>
  <si>
    <t>Logistics</t>
  </si>
  <si>
    <t>Paramedic</t>
  </si>
  <si>
    <t>Registered Nurse</t>
  </si>
  <si>
    <t>Responder</t>
  </si>
  <si>
    <t>Sector Commander</t>
  </si>
  <si>
    <t>Team Leader</t>
  </si>
  <si>
    <t>Welfare</t>
  </si>
  <si>
    <t>SJ-SP</t>
  </si>
  <si>
    <t>Small Panel</t>
  </si>
  <si>
    <t>Liason</t>
  </si>
  <si>
    <t>Division Name:</t>
  </si>
  <si>
    <t xml:space="preserve">Delivery Name &amp; Address: Att: 
</t>
  </si>
  <si>
    <t>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</si>
</sst>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0"/>
      <color indexed="8"/>
      <name val="ARIAL"/>
      <charset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6" fillId="0" borderId="0" applyFont="0" applyFill="0" applyBorder="0" applyAlignment="0" applyProtection="0"/>
  </cellStyleXfs>
  <cellXfs count="42">
    <xf numFmtId="0" fontId="0" fillId="0" borderId="0" xfId="0">
      <alignment vertical="top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Border="1">
      <alignment vertical="top"/>
    </xf>
    <xf numFmtId="8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8" fontId="7" fillId="5" borderId="1" xfId="0" applyNumberFormat="1" applyFont="1" applyFill="1" applyBorder="1" applyAlignment="1">
      <alignment horizontal="center" vertical="center"/>
    </xf>
    <xf numFmtId="8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8" fontId="3" fillId="5" borderId="0" xfId="0" applyNumberFormat="1" applyFont="1" applyFill="1" applyAlignment="1">
      <alignment horizontal="center" vertical="center"/>
    </xf>
    <xf numFmtId="0" fontId="8" fillId="0" borderId="0" xfId="0" applyFont="1">
      <alignment vertical="top"/>
    </xf>
    <xf numFmtId="0" fontId="8" fillId="0" borderId="3" xfId="0" applyFont="1" applyBorder="1">
      <alignment vertical="top"/>
    </xf>
    <xf numFmtId="8" fontId="2" fillId="0" borderId="1" xfId="0" applyNumberFormat="1" applyFont="1" applyFill="1" applyBorder="1" applyAlignment="1">
      <alignment horizontal="center" vertical="center"/>
    </xf>
    <xf numFmtId="8" fontId="6" fillId="5" borderId="0" xfId="1" applyNumberFormat="1" applyFont="1" applyFill="1" applyAlignment="1">
      <alignment horizontal="center" vertical="center"/>
    </xf>
    <xf numFmtId="44" fontId="6" fillId="5" borderId="0" xfId="1" applyFont="1" applyFill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8" fontId="3" fillId="6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top"/>
    </xf>
    <xf numFmtId="0" fontId="3" fillId="3" borderId="2" xfId="0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showGridLines="0" tabSelected="1" showOutlineSymbols="0" topLeftCell="A112" workbookViewId="0">
      <selection activeCell="B131" sqref="B131"/>
    </sheetView>
  </sheetViews>
  <sheetFormatPr defaultColWidth="6.6640625" defaultRowHeight="12.75" customHeight="1" x14ac:dyDescent="0.25"/>
  <cols>
    <col min="1" max="1" width="13.33203125" style="3" bestFit="1" customWidth="1"/>
    <col min="2" max="2" width="44" style="3" customWidth="1"/>
    <col min="3" max="3" width="9.33203125" style="3" customWidth="1"/>
    <col min="4" max="4" width="12.44140625" customWidth="1"/>
    <col min="5" max="5" width="11.44140625" style="9" customWidth="1"/>
  </cols>
  <sheetData>
    <row r="1" spans="1:5" ht="12.75" customHeight="1" x14ac:dyDescent="0.25">
      <c r="A1" s="39" t="s">
        <v>0</v>
      </c>
      <c r="B1" s="40"/>
      <c r="C1" s="40"/>
      <c r="D1" s="40"/>
      <c r="E1" s="40"/>
    </row>
    <row r="2" spans="1:5" ht="12.75" customHeight="1" x14ac:dyDescent="0.25">
      <c r="A2" s="41"/>
      <c r="B2" s="41"/>
      <c r="C2" s="41"/>
      <c r="D2" s="41"/>
      <c r="E2" s="41"/>
    </row>
    <row r="3" spans="1:5" ht="12.75" customHeight="1" x14ac:dyDescent="0.25">
      <c r="A3" s="37" t="s">
        <v>134</v>
      </c>
      <c r="B3" s="38"/>
      <c r="C3" s="38"/>
      <c r="D3" s="38"/>
      <c r="E3" s="38"/>
    </row>
    <row r="4" spans="1:5" ht="28.95" customHeight="1" x14ac:dyDescent="0.25">
      <c r="A4" s="38"/>
      <c r="B4" s="38"/>
      <c r="C4" s="38"/>
      <c r="D4" s="38"/>
      <c r="E4" s="38"/>
    </row>
    <row r="5" spans="1:5" s="11" customFormat="1" ht="12.75" customHeight="1" x14ac:dyDescent="0.25">
      <c r="A5" s="35" t="s">
        <v>135</v>
      </c>
      <c r="B5" s="36"/>
      <c r="C5" s="36"/>
      <c r="D5" s="36"/>
      <c r="E5" s="36"/>
    </row>
    <row r="6" spans="1:5" s="11" customFormat="1" ht="12.75" customHeight="1" x14ac:dyDescent="0.25">
      <c r="A6" s="36"/>
      <c r="B6" s="36"/>
      <c r="C6" s="36"/>
      <c r="D6" s="36"/>
      <c r="E6" s="36"/>
    </row>
    <row r="7" spans="1:5" ht="37.200000000000003" customHeight="1" x14ac:dyDescent="0.25">
      <c r="A7" s="36"/>
      <c r="B7" s="36"/>
      <c r="C7" s="36"/>
      <c r="D7" s="36"/>
      <c r="E7" s="36"/>
    </row>
    <row r="8" spans="1:5" ht="12.75" customHeight="1" x14ac:dyDescent="0.25">
      <c r="A8" s="34"/>
      <c r="B8" s="34"/>
      <c r="C8" s="34"/>
      <c r="D8" s="34"/>
      <c r="E8" s="34"/>
    </row>
    <row r="9" spans="1:5" s="1" customFormat="1" ht="15.6" customHeight="1" x14ac:dyDescent="0.25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s="1" customFormat="1" ht="15.6" customHeight="1" x14ac:dyDescent="0.25">
      <c r="A10" s="16"/>
      <c r="B10" s="16"/>
      <c r="C10" s="16"/>
      <c r="D10" s="16"/>
      <c r="E10" s="16"/>
    </row>
    <row r="11" spans="1:5" ht="15.6" customHeight="1" x14ac:dyDescent="0.25">
      <c r="A11" s="4">
        <v>31901170802</v>
      </c>
      <c r="B11" s="17" t="s">
        <v>6</v>
      </c>
      <c r="C11" s="5">
        <v>109.1</v>
      </c>
      <c r="D11" s="7"/>
      <c r="E11" s="27">
        <f t="shared" ref="E11:E21" si="0">D11*C11</f>
        <v>0</v>
      </c>
    </row>
    <row r="12" spans="1:5" ht="15.6" customHeight="1" x14ac:dyDescent="0.25">
      <c r="A12" s="4" t="s">
        <v>7</v>
      </c>
      <c r="B12" s="4" t="s">
        <v>8</v>
      </c>
      <c r="C12" s="5">
        <v>109.1</v>
      </c>
      <c r="D12" s="7"/>
      <c r="E12" s="27">
        <f t="shared" si="0"/>
        <v>0</v>
      </c>
    </row>
    <row r="13" spans="1:5" ht="15.6" customHeight="1" x14ac:dyDescent="0.25">
      <c r="A13" s="4" t="s">
        <v>9</v>
      </c>
      <c r="B13" s="4" t="s">
        <v>10</v>
      </c>
      <c r="C13" s="5">
        <v>109.1</v>
      </c>
      <c r="D13" s="7"/>
      <c r="E13" s="27">
        <f t="shared" si="0"/>
        <v>0</v>
      </c>
    </row>
    <row r="14" spans="1:5" ht="15.6" customHeight="1" x14ac:dyDescent="0.25">
      <c r="A14" s="4" t="s">
        <v>11</v>
      </c>
      <c r="B14" s="4" t="s">
        <v>12</v>
      </c>
      <c r="C14" s="5">
        <v>109.1</v>
      </c>
      <c r="D14" s="7"/>
      <c r="E14" s="27">
        <f t="shared" si="0"/>
        <v>0</v>
      </c>
    </row>
    <row r="15" spans="1:5" ht="15.6" customHeight="1" x14ac:dyDescent="0.25">
      <c r="A15" s="4" t="s">
        <v>13</v>
      </c>
      <c r="B15" s="4" t="s">
        <v>14</v>
      </c>
      <c r="C15" s="5">
        <v>109.1</v>
      </c>
      <c r="D15" s="7"/>
      <c r="E15" s="27">
        <f t="shared" si="0"/>
        <v>0</v>
      </c>
    </row>
    <row r="16" spans="1:5" ht="15.6" customHeight="1" x14ac:dyDescent="0.25">
      <c r="A16" s="4" t="s">
        <v>15</v>
      </c>
      <c r="B16" s="4" t="s">
        <v>16</v>
      </c>
      <c r="C16" s="5">
        <v>109.1</v>
      </c>
      <c r="D16" s="7"/>
      <c r="E16" s="27">
        <f t="shared" si="0"/>
        <v>0</v>
      </c>
    </row>
    <row r="17" spans="1:5" ht="15.6" customHeight="1" x14ac:dyDescent="0.25">
      <c r="A17" s="4" t="s">
        <v>17</v>
      </c>
      <c r="B17" s="4" t="s">
        <v>18</v>
      </c>
      <c r="C17" s="5">
        <v>109.1</v>
      </c>
      <c r="D17" s="7"/>
      <c r="E17" s="27">
        <f t="shared" si="0"/>
        <v>0</v>
      </c>
    </row>
    <row r="18" spans="1:5" ht="15.6" customHeight="1" x14ac:dyDescent="0.25">
      <c r="A18" s="4" t="s">
        <v>19</v>
      </c>
      <c r="B18" s="4" t="s">
        <v>20</v>
      </c>
      <c r="C18" s="5">
        <v>109.1</v>
      </c>
      <c r="D18" s="7"/>
      <c r="E18" s="27">
        <f t="shared" si="0"/>
        <v>0</v>
      </c>
    </row>
    <row r="19" spans="1:5" ht="15.6" customHeight="1" x14ac:dyDescent="0.25">
      <c r="A19" s="4" t="s">
        <v>21</v>
      </c>
      <c r="B19" s="4" t="s">
        <v>22</v>
      </c>
      <c r="C19" s="5">
        <v>109.1</v>
      </c>
      <c r="D19" s="7"/>
      <c r="E19" s="27">
        <f t="shared" si="0"/>
        <v>0</v>
      </c>
    </row>
    <row r="20" spans="1:5" ht="15.6" customHeight="1" x14ac:dyDescent="0.25">
      <c r="A20" s="4" t="s">
        <v>23</v>
      </c>
      <c r="B20" s="4" t="s">
        <v>24</v>
      </c>
      <c r="C20" s="5">
        <v>109.1</v>
      </c>
      <c r="D20" s="7"/>
      <c r="E20" s="27">
        <f t="shared" si="0"/>
        <v>0</v>
      </c>
    </row>
    <row r="21" spans="1:5" ht="15.6" customHeight="1" x14ac:dyDescent="0.25">
      <c r="A21" s="4" t="s">
        <v>25</v>
      </c>
      <c r="B21" s="4" t="s">
        <v>26</v>
      </c>
      <c r="C21" s="5">
        <v>109.1</v>
      </c>
      <c r="D21" s="33"/>
      <c r="E21" s="27">
        <f t="shared" si="0"/>
        <v>0</v>
      </c>
    </row>
    <row r="22" spans="1:5" ht="20.399999999999999" customHeight="1" x14ac:dyDescent="0.25">
      <c r="E22" s="28">
        <f>SUM(E11:E21)</f>
        <v>0</v>
      </c>
    </row>
    <row r="23" spans="1:5" ht="15.6" customHeight="1" x14ac:dyDescent="0.25">
      <c r="A23" s="4" t="s">
        <v>27</v>
      </c>
      <c r="B23" s="17" t="s">
        <v>28</v>
      </c>
      <c r="C23" s="5">
        <v>132</v>
      </c>
      <c r="D23" s="7"/>
      <c r="E23" s="27">
        <f t="shared" ref="E23:E32" si="1">D23*C23</f>
        <v>0</v>
      </c>
    </row>
    <row r="24" spans="1:5" ht="15.6" customHeight="1" x14ac:dyDescent="0.25">
      <c r="A24" s="4" t="s">
        <v>29</v>
      </c>
      <c r="B24" s="4" t="s">
        <v>30</v>
      </c>
      <c r="C24" s="5">
        <v>132</v>
      </c>
      <c r="D24" s="7"/>
      <c r="E24" s="27">
        <f t="shared" si="1"/>
        <v>0</v>
      </c>
    </row>
    <row r="25" spans="1:5" ht="15.6" customHeight="1" x14ac:dyDescent="0.25">
      <c r="A25" s="4" t="s">
        <v>31</v>
      </c>
      <c r="B25" s="4" t="s">
        <v>32</v>
      </c>
      <c r="C25" s="5">
        <v>132</v>
      </c>
      <c r="D25" s="7"/>
      <c r="E25" s="27">
        <f t="shared" si="1"/>
        <v>0</v>
      </c>
    </row>
    <row r="26" spans="1:5" ht="15.6" customHeight="1" x14ac:dyDescent="0.25">
      <c r="A26" s="4" t="s">
        <v>33</v>
      </c>
      <c r="B26" s="4" t="s">
        <v>34</v>
      </c>
      <c r="C26" s="5">
        <v>132</v>
      </c>
      <c r="D26" s="7"/>
      <c r="E26" s="27">
        <f t="shared" si="1"/>
        <v>0</v>
      </c>
    </row>
    <row r="27" spans="1:5" ht="15.6" customHeight="1" x14ac:dyDescent="0.25">
      <c r="A27" s="4">
        <v>31905380206</v>
      </c>
      <c r="B27" s="4" t="s">
        <v>35</v>
      </c>
      <c r="C27" s="5">
        <v>132</v>
      </c>
      <c r="D27" s="7"/>
      <c r="E27" s="27">
        <f t="shared" si="1"/>
        <v>0</v>
      </c>
    </row>
    <row r="28" spans="1:5" ht="15.6" customHeight="1" x14ac:dyDescent="0.25">
      <c r="A28" s="4">
        <v>31905380207</v>
      </c>
      <c r="B28" s="4" t="s">
        <v>36</v>
      </c>
      <c r="C28" s="5">
        <v>132</v>
      </c>
      <c r="D28" s="7"/>
      <c r="E28" s="27">
        <f t="shared" si="1"/>
        <v>0</v>
      </c>
    </row>
    <row r="29" spans="1:5" ht="15.6" customHeight="1" x14ac:dyDescent="0.25">
      <c r="A29" s="4">
        <v>31905380208</v>
      </c>
      <c r="B29" s="4" t="s">
        <v>37</v>
      </c>
      <c r="C29" s="5">
        <v>132</v>
      </c>
      <c r="D29" s="7"/>
      <c r="E29" s="27">
        <f t="shared" si="1"/>
        <v>0</v>
      </c>
    </row>
    <row r="30" spans="1:5" ht="15.6" customHeight="1" x14ac:dyDescent="0.25">
      <c r="A30" s="4">
        <v>31905380209</v>
      </c>
      <c r="B30" s="4" t="s">
        <v>38</v>
      </c>
      <c r="C30" s="5">
        <v>132</v>
      </c>
      <c r="D30" s="7"/>
      <c r="E30" s="27">
        <f t="shared" si="1"/>
        <v>0</v>
      </c>
    </row>
    <row r="31" spans="1:5" ht="15.6" customHeight="1" x14ac:dyDescent="0.25">
      <c r="A31" s="4" t="s">
        <v>39</v>
      </c>
      <c r="B31" s="4" t="s">
        <v>40</v>
      </c>
      <c r="C31" s="5">
        <v>132</v>
      </c>
      <c r="D31" s="7"/>
      <c r="E31" s="27">
        <f t="shared" si="1"/>
        <v>0</v>
      </c>
    </row>
    <row r="32" spans="1:5" ht="15.6" customHeight="1" x14ac:dyDescent="0.25">
      <c r="A32" s="4" t="s">
        <v>41</v>
      </c>
      <c r="B32" s="4" t="s">
        <v>42</v>
      </c>
      <c r="C32" s="5">
        <v>132</v>
      </c>
      <c r="D32" s="7"/>
      <c r="E32" s="27">
        <f t="shared" si="1"/>
        <v>0</v>
      </c>
    </row>
    <row r="33" spans="1:5" ht="16.649999999999999" customHeight="1" x14ac:dyDescent="0.25">
      <c r="E33" s="29">
        <f>SUM(E23:E32)</f>
        <v>0</v>
      </c>
    </row>
    <row r="34" spans="1:5" ht="15.6" customHeight="1" x14ac:dyDescent="0.25">
      <c r="A34" s="4" t="s">
        <v>43</v>
      </c>
      <c r="B34" s="17" t="s">
        <v>44</v>
      </c>
      <c r="C34" s="5">
        <v>51.95</v>
      </c>
      <c r="D34" s="7"/>
      <c r="E34" s="30">
        <f>D34*C34</f>
        <v>0</v>
      </c>
    </row>
    <row r="35" spans="1:5" ht="15.6" customHeight="1" x14ac:dyDescent="0.25">
      <c r="A35" s="4" t="s">
        <v>45</v>
      </c>
      <c r="B35" s="4" t="s">
        <v>46</v>
      </c>
      <c r="C35" s="5">
        <v>51.95</v>
      </c>
      <c r="D35" s="7"/>
      <c r="E35" s="30">
        <f t="shared" ref="E35:E43" si="2">D35*C35</f>
        <v>0</v>
      </c>
    </row>
    <row r="36" spans="1:5" ht="15.6" customHeight="1" x14ac:dyDescent="0.25">
      <c r="A36" s="4" t="s">
        <v>47</v>
      </c>
      <c r="B36" s="4" t="s">
        <v>48</v>
      </c>
      <c r="C36" s="5">
        <v>51.95</v>
      </c>
      <c r="D36" s="8"/>
      <c r="E36" s="30">
        <f t="shared" si="2"/>
        <v>0</v>
      </c>
    </row>
    <row r="37" spans="1:5" ht="15.6" customHeight="1" x14ac:dyDescent="0.25">
      <c r="A37" s="4" t="s">
        <v>49</v>
      </c>
      <c r="B37" s="4" t="s">
        <v>50</v>
      </c>
      <c r="C37" s="5">
        <v>51.95</v>
      </c>
      <c r="D37" s="7"/>
      <c r="E37" s="30">
        <f t="shared" si="2"/>
        <v>0</v>
      </c>
    </row>
    <row r="38" spans="1:5" ht="15.6" customHeight="1" x14ac:dyDescent="0.25">
      <c r="A38" s="4" t="s">
        <v>51</v>
      </c>
      <c r="B38" s="4" t="s">
        <v>52</v>
      </c>
      <c r="C38" s="5">
        <v>51.95</v>
      </c>
      <c r="D38" s="7"/>
      <c r="E38" s="30">
        <f t="shared" si="2"/>
        <v>0</v>
      </c>
    </row>
    <row r="39" spans="1:5" ht="15.6" customHeight="1" x14ac:dyDescent="0.25">
      <c r="A39" s="4" t="s">
        <v>53</v>
      </c>
      <c r="B39" s="4" t="s">
        <v>54</v>
      </c>
      <c r="C39" s="5">
        <v>51.95</v>
      </c>
      <c r="D39" s="7"/>
      <c r="E39" s="30">
        <f t="shared" si="2"/>
        <v>0</v>
      </c>
    </row>
    <row r="40" spans="1:5" ht="15.6" customHeight="1" x14ac:dyDescent="0.25">
      <c r="A40" s="4" t="s">
        <v>55</v>
      </c>
      <c r="B40" s="4" t="s">
        <v>56</v>
      </c>
      <c r="C40" s="5">
        <v>51.95</v>
      </c>
      <c r="D40" s="7"/>
      <c r="E40" s="30">
        <f t="shared" si="2"/>
        <v>0</v>
      </c>
    </row>
    <row r="41" spans="1:5" ht="15.6" customHeight="1" x14ac:dyDescent="0.25">
      <c r="A41" s="4" t="s">
        <v>57</v>
      </c>
      <c r="B41" s="4" t="s">
        <v>58</v>
      </c>
      <c r="C41" s="5">
        <v>51.95</v>
      </c>
      <c r="D41" s="7"/>
      <c r="E41" s="30">
        <f t="shared" si="2"/>
        <v>0</v>
      </c>
    </row>
    <row r="42" spans="1:5" ht="15.6" customHeight="1" x14ac:dyDescent="0.25">
      <c r="A42" s="4">
        <v>31103380410</v>
      </c>
      <c r="B42" s="4" t="s">
        <v>59</v>
      </c>
      <c r="C42" s="5">
        <v>51.95</v>
      </c>
      <c r="D42" s="7"/>
      <c r="E42" s="30">
        <f t="shared" si="2"/>
        <v>0</v>
      </c>
    </row>
    <row r="43" spans="1:5" ht="15.6" customHeight="1" x14ac:dyDescent="0.25">
      <c r="A43" s="4">
        <v>31103380411</v>
      </c>
      <c r="B43" s="4" t="s">
        <v>60</v>
      </c>
      <c r="C43" s="5">
        <v>51.95</v>
      </c>
      <c r="D43" s="7"/>
      <c r="E43" s="30">
        <f t="shared" si="2"/>
        <v>0</v>
      </c>
    </row>
    <row r="44" spans="1:5" ht="15.6" customHeight="1" x14ac:dyDescent="0.25">
      <c r="A44" s="4" t="s">
        <v>61</v>
      </c>
      <c r="B44" s="4" t="s">
        <v>62</v>
      </c>
      <c r="C44" s="5">
        <v>51.95</v>
      </c>
      <c r="D44" s="7"/>
      <c r="E44" s="30">
        <f>D44*C44</f>
        <v>0</v>
      </c>
    </row>
    <row r="45" spans="1:5" ht="24.9" customHeight="1" x14ac:dyDescent="0.25">
      <c r="A45" s="13"/>
      <c r="B45" s="12"/>
      <c r="C45" s="12"/>
      <c r="D45" s="14"/>
      <c r="E45" s="20">
        <f>SUM(E34:E44)</f>
        <v>0</v>
      </c>
    </row>
    <row r="46" spans="1:5" ht="15.6" customHeight="1" x14ac:dyDescent="0.25">
      <c r="A46" s="13"/>
      <c r="B46" s="18" t="s">
        <v>63</v>
      </c>
      <c r="C46" s="12"/>
      <c r="D46" s="14"/>
      <c r="E46" s="15"/>
    </row>
    <row r="47" spans="1:5" ht="28.35" customHeight="1" x14ac:dyDescent="0.25">
      <c r="A47" s="13"/>
      <c r="B47" s="12"/>
      <c r="C47" s="12"/>
      <c r="D47" s="14"/>
      <c r="E47" s="15"/>
    </row>
    <row r="48" spans="1:5" ht="15.6" customHeight="1" x14ac:dyDescent="0.25">
      <c r="A48" s="4" t="s">
        <v>64</v>
      </c>
      <c r="B48" s="17" t="s">
        <v>65</v>
      </c>
      <c r="C48" s="5">
        <v>9.9499999999999993</v>
      </c>
      <c r="D48" s="7"/>
      <c r="E48" s="30">
        <f>D48*C48</f>
        <v>0</v>
      </c>
    </row>
    <row r="49" spans="1:5" ht="27.15" customHeight="1" x14ac:dyDescent="0.25">
      <c r="E49" s="24">
        <f>SUM(E48)</f>
        <v>0</v>
      </c>
    </row>
    <row r="50" spans="1:5" ht="15.6" customHeight="1" x14ac:dyDescent="0.25">
      <c r="A50" s="6" t="s">
        <v>66</v>
      </c>
      <c r="B50" s="17" t="s">
        <v>67</v>
      </c>
      <c r="C50" s="5">
        <v>17.5</v>
      </c>
      <c r="D50" s="7"/>
      <c r="E50" s="30">
        <f>D50*C50</f>
        <v>0</v>
      </c>
    </row>
    <row r="51" spans="1:5" ht="15.6" customHeight="1" x14ac:dyDescent="0.25">
      <c r="A51" s="6" t="s">
        <v>68</v>
      </c>
      <c r="B51" s="6" t="s">
        <v>69</v>
      </c>
      <c r="C51" s="5">
        <v>17.5</v>
      </c>
      <c r="D51" s="7"/>
      <c r="E51" s="30">
        <f t="shared" ref="E51:E57" si="3">D51*C51</f>
        <v>0</v>
      </c>
    </row>
    <row r="52" spans="1:5" ht="15.6" customHeight="1" x14ac:dyDescent="0.25">
      <c r="A52" s="6" t="s">
        <v>70</v>
      </c>
      <c r="B52" s="6" t="s">
        <v>71</v>
      </c>
      <c r="C52" s="5">
        <v>17.5</v>
      </c>
      <c r="D52" s="7"/>
      <c r="E52" s="30">
        <f t="shared" si="3"/>
        <v>0</v>
      </c>
    </row>
    <row r="53" spans="1:5" ht="15.6" customHeight="1" x14ac:dyDescent="0.25">
      <c r="A53" s="6" t="s">
        <v>72</v>
      </c>
      <c r="B53" s="6" t="s">
        <v>73</v>
      </c>
      <c r="C53" s="5">
        <v>17.5</v>
      </c>
      <c r="D53" s="7"/>
      <c r="E53" s="30">
        <f t="shared" si="3"/>
        <v>0</v>
      </c>
    </row>
    <row r="54" spans="1:5" ht="15.6" customHeight="1" x14ac:dyDescent="0.25">
      <c r="A54" s="6" t="s">
        <v>74</v>
      </c>
      <c r="B54" s="6" t="s">
        <v>75</v>
      </c>
      <c r="C54" s="5">
        <v>17.5</v>
      </c>
      <c r="D54" s="7"/>
      <c r="E54" s="30">
        <f t="shared" si="3"/>
        <v>0</v>
      </c>
    </row>
    <row r="55" spans="1:5" ht="15.6" customHeight="1" x14ac:dyDescent="0.25">
      <c r="A55" s="6" t="s">
        <v>76</v>
      </c>
      <c r="B55" s="6" t="s">
        <v>77</v>
      </c>
      <c r="C55" s="5">
        <v>17.5</v>
      </c>
      <c r="D55" s="7"/>
      <c r="E55" s="30">
        <f t="shared" si="3"/>
        <v>0</v>
      </c>
    </row>
    <row r="56" spans="1:5" ht="15.6" customHeight="1" x14ac:dyDescent="0.25">
      <c r="A56" s="6" t="s">
        <v>78</v>
      </c>
      <c r="B56" s="6" t="s">
        <v>79</v>
      </c>
      <c r="C56" s="5">
        <v>17.5</v>
      </c>
      <c r="D56" s="7"/>
      <c r="E56" s="30">
        <f t="shared" si="3"/>
        <v>0</v>
      </c>
    </row>
    <row r="57" spans="1:5" ht="15.6" customHeight="1" x14ac:dyDescent="0.25">
      <c r="A57" s="6" t="s">
        <v>80</v>
      </c>
      <c r="B57" s="6" t="s">
        <v>81</v>
      </c>
      <c r="C57" s="5">
        <v>17.5</v>
      </c>
      <c r="D57" s="7"/>
      <c r="E57" s="30">
        <f t="shared" si="3"/>
        <v>0</v>
      </c>
    </row>
    <row r="58" spans="1:5" ht="26.7" customHeight="1" x14ac:dyDescent="0.25">
      <c r="E58" s="24">
        <f>SUM(E50:E57)</f>
        <v>0</v>
      </c>
    </row>
    <row r="59" spans="1:5" ht="15.6" customHeight="1" x14ac:dyDescent="0.25">
      <c r="A59" s="6" t="s">
        <v>82</v>
      </c>
      <c r="B59" s="17" t="s">
        <v>83</v>
      </c>
      <c r="C59" s="5">
        <v>17.5</v>
      </c>
      <c r="D59" s="7"/>
      <c r="E59" s="30">
        <f>D59*C59</f>
        <v>0</v>
      </c>
    </row>
    <row r="60" spans="1:5" ht="15.6" customHeight="1" x14ac:dyDescent="0.25">
      <c r="A60" s="6" t="s">
        <v>84</v>
      </c>
      <c r="B60" s="6" t="s">
        <v>85</v>
      </c>
      <c r="C60" s="5">
        <v>17.5</v>
      </c>
      <c r="D60" s="7"/>
      <c r="E60" s="30">
        <f t="shared" ref="E60:E66" si="4">D60*C60</f>
        <v>0</v>
      </c>
    </row>
    <row r="61" spans="1:5" ht="15.6" customHeight="1" x14ac:dyDescent="0.25">
      <c r="A61" s="6" t="s">
        <v>86</v>
      </c>
      <c r="B61" s="6" t="s">
        <v>87</v>
      </c>
      <c r="C61" s="5">
        <v>17.5</v>
      </c>
      <c r="D61" s="7"/>
      <c r="E61" s="30">
        <f t="shared" si="4"/>
        <v>0</v>
      </c>
    </row>
    <row r="62" spans="1:5" ht="15.6" customHeight="1" x14ac:dyDescent="0.25">
      <c r="A62" s="6" t="s">
        <v>88</v>
      </c>
      <c r="B62" s="6" t="s">
        <v>89</v>
      </c>
      <c r="C62" s="5">
        <v>17.5</v>
      </c>
      <c r="D62" s="7"/>
      <c r="E62" s="30">
        <f t="shared" si="4"/>
        <v>0</v>
      </c>
    </row>
    <row r="63" spans="1:5" ht="15.6" customHeight="1" x14ac:dyDescent="0.25">
      <c r="A63" s="6" t="s">
        <v>90</v>
      </c>
      <c r="B63" s="6" t="s">
        <v>91</v>
      </c>
      <c r="C63" s="5">
        <v>17.5</v>
      </c>
      <c r="D63" s="7"/>
      <c r="E63" s="30">
        <f t="shared" si="4"/>
        <v>0</v>
      </c>
    </row>
    <row r="64" spans="1:5" ht="15.6" customHeight="1" x14ac:dyDescent="0.25">
      <c r="A64" s="6" t="s">
        <v>92</v>
      </c>
      <c r="B64" s="6" t="s">
        <v>93</v>
      </c>
      <c r="C64" s="5">
        <v>17.5</v>
      </c>
      <c r="D64" s="7"/>
      <c r="E64" s="30">
        <f t="shared" si="4"/>
        <v>0</v>
      </c>
    </row>
    <row r="65" spans="1:5" ht="15.6" customHeight="1" x14ac:dyDescent="0.25">
      <c r="A65" s="6" t="s">
        <v>94</v>
      </c>
      <c r="B65" s="6" t="s">
        <v>95</v>
      </c>
      <c r="C65" s="5">
        <v>17.5</v>
      </c>
      <c r="D65" s="7"/>
      <c r="E65" s="30">
        <f t="shared" si="4"/>
        <v>0</v>
      </c>
    </row>
    <row r="66" spans="1:5" ht="15.6" customHeight="1" x14ac:dyDescent="0.25">
      <c r="A66" s="6">
        <v>31106040422</v>
      </c>
      <c r="B66" s="6" t="s">
        <v>96</v>
      </c>
      <c r="C66" s="5">
        <v>17.5</v>
      </c>
      <c r="D66" s="7"/>
      <c r="E66" s="30">
        <f t="shared" si="4"/>
        <v>0</v>
      </c>
    </row>
    <row r="67" spans="1:5" ht="28.35" customHeight="1" x14ac:dyDescent="0.25">
      <c r="A67" s="6"/>
      <c r="B67" s="6"/>
      <c r="C67" s="5"/>
      <c r="D67" s="7"/>
      <c r="E67" s="21">
        <f>SUM(E59:E66)</f>
        <v>0</v>
      </c>
    </row>
    <row r="68" spans="1:5" ht="28.35" customHeight="1" x14ac:dyDescent="0.25">
      <c r="A68" s="6"/>
      <c r="B68" s="6"/>
      <c r="C68" s="5"/>
      <c r="D68" s="7"/>
      <c r="E68" s="32"/>
    </row>
    <row r="69" spans="1:5" ht="15.6" customHeight="1" x14ac:dyDescent="0.25">
      <c r="A69" s="26">
        <v>31951710822</v>
      </c>
      <c r="B69" s="17" t="s">
        <v>97</v>
      </c>
      <c r="C69" s="5">
        <v>18.5</v>
      </c>
      <c r="D69" s="8"/>
      <c r="E69" s="30">
        <f t="shared" ref="E69:E73" si="5">D69*C69</f>
        <v>0</v>
      </c>
    </row>
    <row r="70" spans="1:5" ht="22.2" customHeight="1" x14ac:dyDescent="0.25">
      <c r="A70" s="26">
        <v>31951710823</v>
      </c>
      <c r="B70" s="6" t="s">
        <v>98</v>
      </c>
      <c r="C70" s="5">
        <v>18.5</v>
      </c>
      <c r="D70" s="7"/>
      <c r="E70" s="30">
        <f t="shared" si="5"/>
        <v>0</v>
      </c>
    </row>
    <row r="71" spans="1:5" ht="26.1" customHeight="1" x14ac:dyDescent="0.25">
      <c r="A71" s="26">
        <v>31951710824</v>
      </c>
      <c r="B71" s="6" t="s">
        <v>99</v>
      </c>
      <c r="C71" s="5">
        <v>18.5</v>
      </c>
      <c r="D71" s="7"/>
      <c r="E71" s="30">
        <f t="shared" si="5"/>
        <v>0</v>
      </c>
    </row>
    <row r="72" spans="1:5" ht="18.45" customHeight="1" x14ac:dyDescent="0.25">
      <c r="A72" s="26">
        <v>31951710825</v>
      </c>
      <c r="B72" s="6" t="s">
        <v>100</v>
      </c>
      <c r="C72" s="5">
        <v>18.5</v>
      </c>
      <c r="D72" s="7"/>
      <c r="E72" s="30">
        <f t="shared" si="5"/>
        <v>0</v>
      </c>
    </row>
    <row r="73" spans="1:5" ht="17.850000000000001" customHeight="1" x14ac:dyDescent="0.25">
      <c r="A73" s="25">
        <v>31951710826</v>
      </c>
      <c r="B73" s="6" t="s">
        <v>101</v>
      </c>
      <c r="C73" s="5">
        <v>18.5</v>
      </c>
      <c r="D73" s="7"/>
      <c r="E73" s="30">
        <f t="shared" si="5"/>
        <v>0</v>
      </c>
    </row>
    <row r="74" spans="1:5" ht="24.45" customHeight="1" x14ac:dyDescent="0.25">
      <c r="A74" s="6"/>
      <c r="B74" s="6"/>
      <c r="C74" s="5"/>
      <c r="D74" s="7"/>
      <c r="E74" s="21">
        <f>SUM(E69:E73)</f>
        <v>0</v>
      </c>
    </row>
    <row r="75" spans="1:5" ht="32.1" customHeight="1" x14ac:dyDescent="0.25">
      <c r="A75" s="6">
        <v>31930404002</v>
      </c>
      <c r="B75" s="17" t="s">
        <v>102</v>
      </c>
      <c r="C75" s="5">
        <v>62</v>
      </c>
      <c r="D75" s="7"/>
      <c r="E75" s="30">
        <f>D75*C75</f>
        <v>0</v>
      </c>
    </row>
    <row r="76" spans="1:5" ht="31.65" customHeight="1" x14ac:dyDescent="0.25">
      <c r="A76" s="6">
        <v>31930404003</v>
      </c>
      <c r="B76" s="6" t="s">
        <v>103</v>
      </c>
      <c r="C76" s="5">
        <v>62</v>
      </c>
      <c r="D76" s="7"/>
      <c r="E76" s="30">
        <f t="shared" ref="E76:E82" si="6">D76*C76</f>
        <v>0</v>
      </c>
    </row>
    <row r="77" spans="1:5" ht="30" customHeight="1" x14ac:dyDescent="0.25">
      <c r="A77" s="6">
        <v>31930404004</v>
      </c>
      <c r="B77" s="6" t="s">
        <v>104</v>
      </c>
      <c r="C77" s="5">
        <v>62</v>
      </c>
      <c r="D77" s="7"/>
      <c r="E77" s="30">
        <f t="shared" si="6"/>
        <v>0</v>
      </c>
    </row>
    <row r="78" spans="1:5" ht="36" customHeight="1" x14ac:dyDescent="0.25">
      <c r="A78" s="6">
        <v>31930404005</v>
      </c>
      <c r="B78" s="6" t="s">
        <v>105</v>
      </c>
      <c r="C78" s="5">
        <v>62</v>
      </c>
      <c r="D78" s="7"/>
      <c r="E78" s="30">
        <f t="shared" si="6"/>
        <v>0</v>
      </c>
    </row>
    <row r="79" spans="1:5" ht="28.35" customHeight="1" x14ac:dyDescent="0.25">
      <c r="A79" s="6">
        <v>31930404006</v>
      </c>
      <c r="B79" s="6" t="s">
        <v>106</v>
      </c>
      <c r="C79" s="5">
        <v>62</v>
      </c>
      <c r="D79" s="7"/>
      <c r="E79" s="30">
        <f t="shared" si="6"/>
        <v>0</v>
      </c>
    </row>
    <row r="80" spans="1:5" ht="30.6" customHeight="1" x14ac:dyDescent="0.25">
      <c r="A80" s="6">
        <v>31930404007</v>
      </c>
      <c r="B80" s="6" t="s">
        <v>107</v>
      </c>
      <c r="C80" s="5">
        <v>62</v>
      </c>
      <c r="D80" s="7"/>
      <c r="E80" s="30">
        <f t="shared" si="6"/>
        <v>0</v>
      </c>
    </row>
    <row r="81" spans="1:5" ht="34.950000000000003" customHeight="1" x14ac:dyDescent="0.25">
      <c r="A81" s="6">
        <v>31930404008</v>
      </c>
      <c r="B81" s="6" t="s">
        <v>108</v>
      </c>
      <c r="C81" s="5">
        <v>62</v>
      </c>
      <c r="D81" s="7"/>
      <c r="E81" s="30">
        <f t="shared" si="6"/>
        <v>0</v>
      </c>
    </row>
    <row r="82" spans="1:5" ht="29.4" customHeight="1" x14ac:dyDescent="0.25">
      <c r="A82" s="6">
        <v>31930404009</v>
      </c>
      <c r="B82" s="6" t="s">
        <v>109</v>
      </c>
      <c r="C82" s="5">
        <v>62</v>
      </c>
      <c r="D82" s="7"/>
      <c r="E82" s="30">
        <f t="shared" si="6"/>
        <v>0</v>
      </c>
    </row>
    <row r="83" spans="1:5" ht="33.75" customHeight="1" x14ac:dyDescent="0.25">
      <c r="A83" s="6">
        <v>31930404010</v>
      </c>
      <c r="B83" s="6" t="s">
        <v>110</v>
      </c>
      <c r="C83" s="5">
        <v>62</v>
      </c>
      <c r="D83" s="7"/>
      <c r="E83" s="30">
        <f t="shared" ref="E83:E84" si="7">D83*C83</f>
        <v>0</v>
      </c>
    </row>
    <row r="84" spans="1:5" ht="30" customHeight="1" x14ac:dyDescent="0.25">
      <c r="A84" s="6">
        <v>31930404011</v>
      </c>
      <c r="B84" s="6" t="s">
        <v>111</v>
      </c>
      <c r="C84" s="5">
        <v>62</v>
      </c>
      <c r="D84" s="7"/>
      <c r="E84" s="30">
        <f t="shared" si="7"/>
        <v>0</v>
      </c>
    </row>
    <row r="85" spans="1:5" ht="34.35" customHeight="1" x14ac:dyDescent="0.25">
      <c r="A85" s="6"/>
      <c r="B85" s="6"/>
      <c r="C85" s="5"/>
      <c r="D85" s="7"/>
      <c r="E85" s="21">
        <f>SUM(E75:E84)</f>
        <v>0</v>
      </c>
    </row>
    <row r="86" spans="1:5" ht="15.6" customHeight="1" x14ac:dyDescent="0.25">
      <c r="A86" s="4" t="s">
        <v>112</v>
      </c>
      <c r="B86" s="19" t="s">
        <v>113</v>
      </c>
      <c r="C86" s="5"/>
      <c r="D86" s="22"/>
      <c r="E86" s="15"/>
    </row>
    <row r="87" spans="1:5" ht="15.6" customHeight="1" x14ac:dyDescent="0.25">
      <c r="A87" s="6"/>
      <c r="B87" s="6" t="s">
        <v>114</v>
      </c>
      <c r="C87" s="5">
        <v>18</v>
      </c>
      <c r="D87" s="7"/>
      <c r="E87" s="30">
        <f t="shared" ref="E87:E102" si="8">D87*C87</f>
        <v>0</v>
      </c>
    </row>
    <row r="88" spans="1:5" ht="15.6" customHeight="1" x14ac:dyDescent="0.25">
      <c r="A88" s="6"/>
      <c r="B88" s="6" t="s">
        <v>115</v>
      </c>
      <c r="C88" s="5">
        <v>18</v>
      </c>
      <c r="D88" s="7"/>
      <c r="E88" s="30">
        <f t="shared" si="8"/>
        <v>0</v>
      </c>
    </row>
    <row r="89" spans="1:5" ht="15.6" customHeight="1" x14ac:dyDescent="0.25">
      <c r="A89" s="6"/>
      <c r="B89" s="6" t="s">
        <v>116</v>
      </c>
      <c r="C89" s="5">
        <v>18</v>
      </c>
      <c r="D89" s="7"/>
      <c r="E89" s="30">
        <f t="shared" si="8"/>
        <v>0</v>
      </c>
    </row>
    <row r="90" spans="1:5" ht="15.6" customHeight="1" x14ac:dyDescent="0.25">
      <c r="A90" s="6"/>
      <c r="B90" s="3" t="s">
        <v>117</v>
      </c>
      <c r="C90" s="5">
        <v>18</v>
      </c>
      <c r="D90" s="7"/>
      <c r="E90" s="30">
        <f t="shared" si="8"/>
        <v>0</v>
      </c>
    </row>
    <row r="91" spans="1:5" ht="15.6" customHeight="1" x14ac:dyDescent="0.25">
      <c r="A91" s="6"/>
      <c r="B91" s="6" t="s">
        <v>118</v>
      </c>
      <c r="C91" s="5">
        <v>18</v>
      </c>
      <c r="D91" s="7"/>
      <c r="E91" s="30">
        <f t="shared" si="8"/>
        <v>0</v>
      </c>
    </row>
    <row r="92" spans="1:5" ht="15.6" customHeight="1" x14ac:dyDescent="0.25">
      <c r="A92" s="6"/>
      <c r="B92" s="3" t="s">
        <v>119</v>
      </c>
      <c r="C92" s="5">
        <v>18</v>
      </c>
      <c r="D92" s="7"/>
      <c r="E92" s="30">
        <f t="shared" si="8"/>
        <v>0</v>
      </c>
    </row>
    <row r="93" spans="1:5" ht="15.6" customHeight="1" x14ac:dyDescent="0.25">
      <c r="A93" s="6"/>
      <c r="B93" s="6" t="s">
        <v>120</v>
      </c>
      <c r="C93" s="5">
        <v>18</v>
      </c>
      <c r="D93" s="7"/>
      <c r="E93" s="30">
        <f t="shared" si="8"/>
        <v>0</v>
      </c>
    </row>
    <row r="94" spans="1:5" ht="15.6" customHeight="1" x14ac:dyDescent="0.25">
      <c r="A94" s="6"/>
      <c r="B94" s="6" t="s">
        <v>121</v>
      </c>
      <c r="C94" s="5">
        <v>18</v>
      </c>
      <c r="D94" s="7"/>
      <c r="E94" s="30">
        <f t="shared" si="8"/>
        <v>0</v>
      </c>
    </row>
    <row r="95" spans="1:5" ht="15.6" customHeight="1" x14ac:dyDescent="0.25">
      <c r="A95" s="6"/>
      <c r="B95" s="12" t="s">
        <v>122</v>
      </c>
      <c r="C95" s="5">
        <v>18</v>
      </c>
      <c r="D95" s="7"/>
      <c r="E95" s="30">
        <f t="shared" si="8"/>
        <v>0</v>
      </c>
    </row>
    <row r="96" spans="1:5" ht="15.6" customHeight="1" x14ac:dyDescent="0.25">
      <c r="A96" s="6"/>
      <c r="B96" s="3" t="s">
        <v>123</v>
      </c>
      <c r="C96" s="5">
        <v>18</v>
      </c>
      <c r="D96" s="7"/>
      <c r="E96" s="30">
        <f t="shared" si="8"/>
        <v>0</v>
      </c>
    </row>
    <row r="97" spans="1:5" ht="15.6" customHeight="1" x14ac:dyDescent="0.25">
      <c r="A97" s="6"/>
      <c r="B97" s="6" t="s">
        <v>124</v>
      </c>
      <c r="C97" s="5">
        <v>18</v>
      </c>
      <c r="D97" s="7"/>
      <c r="E97" s="30">
        <f t="shared" si="8"/>
        <v>0</v>
      </c>
    </row>
    <row r="98" spans="1:5" ht="15.6" customHeight="1" x14ac:dyDescent="0.25">
      <c r="A98" s="6"/>
      <c r="B98" s="6" t="s">
        <v>125</v>
      </c>
      <c r="C98" s="5">
        <v>18</v>
      </c>
      <c r="D98" s="7"/>
      <c r="E98" s="30">
        <f t="shared" si="8"/>
        <v>0</v>
      </c>
    </row>
    <row r="99" spans="1:5" ht="15.6" customHeight="1" x14ac:dyDescent="0.25">
      <c r="A99" s="6"/>
      <c r="B99" s="6" t="s">
        <v>126</v>
      </c>
      <c r="C99" s="5">
        <v>18</v>
      </c>
      <c r="D99" s="7"/>
      <c r="E99" s="30">
        <f t="shared" si="8"/>
        <v>0</v>
      </c>
    </row>
    <row r="100" spans="1:5" ht="15.6" customHeight="1" x14ac:dyDescent="0.25">
      <c r="A100" s="6"/>
      <c r="B100" s="6" t="s">
        <v>127</v>
      </c>
      <c r="C100" s="5">
        <v>18</v>
      </c>
      <c r="D100" s="7"/>
      <c r="E100" s="30">
        <f t="shared" si="8"/>
        <v>0</v>
      </c>
    </row>
    <row r="101" spans="1:5" ht="15.6" customHeight="1" x14ac:dyDescent="0.25">
      <c r="A101" s="6"/>
      <c r="B101" s="6" t="s">
        <v>128</v>
      </c>
      <c r="C101" s="5">
        <v>18</v>
      </c>
      <c r="D101" s="7"/>
      <c r="E101" s="30">
        <f t="shared" si="8"/>
        <v>0</v>
      </c>
    </row>
    <row r="102" spans="1:5" ht="15.6" customHeight="1" x14ac:dyDescent="0.25">
      <c r="A102" s="6"/>
      <c r="B102" s="6" t="s">
        <v>129</v>
      </c>
      <c r="C102" s="5">
        <v>18</v>
      </c>
      <c r="D102" s="7"/>
      <c r="E102" s="30">
        <f t="shared" si="8"/>
        <v>0</v>
      </c>
    </row>
    <row r="103" spans="1:5" ht="15.6" customHeight="1" x14ac:dyDescent="0.25">
      <c r="A103" s="6"/>
      <c r="B103" s="6" t="s">
        <v>130</v>
      </c>
      <c r="C103" s="5">
        <v>18</v>
      </c>
      <c r="D103" s="7"/>
      <c r="E103" s="30">
        <f>C103*D103</f>
        <v>0</v>
      </c>
    </row>
    <row r="104" spans="1:5" ht="19.95" customHeight="1" x14ac:dyDescent="0.25">
      <c r="A104" s="6"/>
      <c r="B104" s="6"/>
      <c r="C104" s="5"/>
      <c r="D104" s="7"/>
      <c r="E104" s="21">
        <f>SUM(E87:E103)</f>
        <v>0</v>
      </c>
    </row>
    <row r="105" spans="1:5" ht="15.6" customHeight="1" x14ac:dyDescent="0.25">
      <c r="A105" s="23" t="s">
        <v>131</v>
      </c>
      <c r="B105" s="19" t="s">
        <v>132</v>
      </c>
      <c r="C105" s="5"/>
      <c r="D105" s="22"/>
      <c r="E105" s="15"/>
    </row>
    <row r="106" spans="1:5" ht="15.6" customHeight="1" x14ac:dyDescent="0.25">
      <c r="A106" s="6"/>
      <c r="B106" s="6" t="s">
        <v>114</v>
      </c>
      <c r="C106" s="5">
        <v>9</v>
      </c>
      <c r="D106" s="7"/>
      <c r="E106" s="30">
        <f>D106*C106</f>
        <v>0</v>
      </c>
    </row>
    <row r="107" spans="1:5" ht="15.6" customHeight="1" x14ac:dyDescent="0.25">
      <c r="A107" s="6"/>
      <c r="B107" s="6" t="s">
        <v>115</v>
      </c>
      <c r="C107" s="5">
        <v>9</v>
      </c>
      <c r="D107" s="7"/>
      <c r="E107" s="30">
        <f>D107*C107</f>
        <v>0</v>
      </c>
    </row>
    <row r="108" spans="1:5" ht="15.6" customHeight="1" x14ac:dyDescent="0.25">
      <c r="A108" s="6"/>
      <c r="B108" s="6" t="s">
        <v>116</v>
      </c>
      <c r="C108" s="5">
        <v>9</v>
      </c>
      <c r="D108" s="7"/>
      <c r="E108" s="30">
        <f>D108*C108</f>
        <v>0</v>
      </c>
    </row>
    <row r="109" spans="1:5" ht="15.6" customHeight="1" x14ac:dyDescent="0.25">
      <c r="A109" s="6"/>
      <c r="B109" s="3" t="s">
        <v>117</v>
      </c>
      <c r="C109" s="5">
        <v>9</v>
      </c>
      <c r="D109" s="7"/>
      <c r="E109" s="30">
        <f>D109*C109</f>
        <v>0</v>
      </c>
    </row>
    <row r="110" spans="1:5" ht="15.6" customHeight="1" x14ac:dyDescent="0.25">
      <c r="A110" s="6"/>
      <c r="B110" s="6" t="s">
        <v>118</v>
      </c>
      <c r="C110" s="5">
        <v>9</v>
      </c>
      <c r="D110" s="7"/>
      <c r="E110" s="30">
        <f>D110*C110</f>
        <v>0</v>
      </c>
    </row>
    <row r="111" spans="1:5" ht="15.6" customHeight="1" x14ac:dyDescent="0.25">
      <c r="A111" s="6"/>
      <c r="B111" s="3" t="s">
        <v>119</v>
      </c>
      <c r="C111" s="5">
        <v>9</v>
      </c>
      <c r="D111" s="7"/>
      <c r="E111" s="30">
        <f t="shared" ref="E111:E122" si="9">D111*C111</f>
        <v>0</v>
      </c>
    </row>
    <row r="112" spans="1:5" ht="15.6" customHeight="1" x14ac:dyDescent="0.25">
      <c r="A112" s="6"/>
      <c r="B112" s="6" t="s">
        <v>120</v>
      </c>
      <c r="C112" s="5">
        <v>9</v>
      </c>
      <c r="D112" s="7"/>
      <c r="E112" s="30">
        <f t="shared" si="9"/>
        <v>0</v>
      </c>
    </row>
    <row r="113" spans="1:5" ht="15.6" customHeight="1" x14ac:dyDescent="0.25">
      <c r="A113" s="6"/>
      <c r="B113" s="6" t="s">
        <v>121</v>
      </c>
      <c r="C113" s="5">
        <v>9</v>
      </c>
      <c r="D113" s="7"/>
      <c r="E113" s="30">
        <f t="shared" si="9"/>
        <v>0</v>
      </c>
    </row>
    <row r="114" spans="1:5" ht="15.6" customHeight="1" x14ac:dyDescent="0.25">
      <c r="A114" s="6"/>
      <c r="B114" s="12" t="s">
        <v>122</v>
      </c>
      <c r="C114" s="5">
        <v>9</v>
      </c>
      <c r="D114" s="7"/>
      <c r="E114" s="30">
        <f t="shared" si="9"/>
        <v>0</v>
      </c>
    </row>
    <row r="115" spans="1:5" ht="15.6" customHeight="1" x14ac:dyDescent="0.25">
      <c r="A115" s="6"/>
      <c r="B115" s="3" t="s">
        <v>133</v>
      </c>
      <c r="C115" s="5">
        <v>9</v>
      </c>
      <c r="D115" s="7"/>
      <c r="E115" s="30">
        <f t="shared" si="9"/>
        <v>0</v>
      </c>
    </row>
    <row r="116" spans="1:5" ht="15.6" customHeight="1" x14ac:dyDescent="0.25">
      <c r="A116" s="6"/>
      <c r="B116" s="6" t="s">
        <v>124</v>
      </c>
      <c r="C116" s="5">
        <v>9</v>
      </c>
      <c r="D116" s="7"/>
      <c r="E116" s="30">
        <f t="shared" si="9"/>
        <v>0</v>
      </c>
    </row>
    <row r="117" spans="1:5" ht="15.6" customHeight="1" x14ac:dyDescent="0.25">
      <c r="A117" s="6"/>
      <c r="B117" s="6" t="s">
        <v>125</v>
      </c>
      <c r="C117" s="5">
        <v>9</v>
      </c>
      <c r="D117" s="7"/>
      <c r="E117" s="30">
        <f t="shared" si="9"/>
        <v>0</v>
      </c>
    </row>
    <row r="118" spans="1:5" ht="15.6" customHeight="1" x14ac:dyDescent="0.25">
      <c r="A118" s="6"/>
      <c r="B118" s="6" t="s">
        <v>126</v>
      </c>
      <c r="C118" s="5">
        <v>9</v>
      </c>
      <c r="D118" s="7"/>
      <c r="E118" s="30">
        <f t="shared" si="9"/>
        <v>0</v>
      </c>
    </row>
    <row r="119" spans="1:5" ht="15.6" customHeight="1" x14ac:dyDescent="0.25">
      <c r="A119" s="6"/>
      <c r="B119" s="6" t="s">
        <v>127</v>
      </c>
      <c r="C119" s="5">
        <v>9</v>
      </c>
      <c r="D119" s="7"/>
      <c r="E119" s="30">
        <f t="shared" si="9"/>
        <v>0</v>
      </c>
    </row>
    <row r="120" spans="1:5" ht="15.6" customHeight="1" x14ac:dyDescent="0.25">
      <c r="A120" s="6"/>
      <c r="B120" s="6" t="s">
        <v>128</v>
      </c>
      <c r="C120" s="5">
        <v>9</v>
      </c>
      <c r="D120" s="7"/>
      <c r="E120" s="30">
        <f t="shared" si="9"/>
        <v>0</v>
      </c>
    </row>
    <row r="121" spans="1:5" ht="15.6" customHeight="1" x14ac:dyDescent="0.25">
      <c r="A121" s="6"/>
      <c r="B121" s="6" t="s">
        <v>129</v>
      </c>
      <c r="C121" s="5">
        <v>9</v>
      </c>
      <c r="D121" s="7"/>
      <c r="E121" s="30">
        <f t="shared" si="9"/>
        <v>0</v>
      </c>
    </row>
    <row r="122" spans="1:5" ht="15.6" customHeight="1" x14ac:dyDescent="0.25">
      <c r="A122" s="6"/>
      <c r="B122" s="6" t="s">
        <v>130</v>
      </c>
      <c r="C122" s="5">
        <v>9</v>
      </c>
      <c r="D122" s="7"/>
      <c r="E122" s="30">
        <f t="shared" si="9"/>
        <v>0</v>
      </c>
    </row>
    <row r="123" spans="1:5" ht="15.6" customHeight="1" x14ac:dyDescent="0.25">
      <c r="A123" s="6"/>
      <c r="B123" s="6"/>
      <c r="C123" s="5"/>
      <c r="D123" s="7"/>
      <c r="E123" s="21">
        <f>SUM(E106:E122)</f>
        <v>0</v>
      </c>
    </row>
    <row r="124" spans="1:5" ht="15.6" customHeight="1" x14ac:dyDescent="0.25">
      <c r="A124" s="6"/>
      <c r="B124" s="6" t="s">
        <v>136</v>
      </c>
      <c r="C124" s="5"/>
      <c r="D124" s="7"/>
      <c r="E124" s="21"/>
    </row>
    <row r="125" spans="1:5" ht="25.5" customHeight="1" x14ac:dyDescent="0.25">
      <c r="A125" s="6"/>
      <c r="B125" s="31" t="s">
        <v>5</v>
      </c>
      <c r="C125" s="5"/>
      <c r="D125" s="7"/>
      <c r="E125" s="21">
        <f>SUM(E22+E33+E45+E49+E58+E67+E74+E85+E104+E123)</f>
        <v>0</v>
      </c>
    </row>
    <row r="126" spans="1:5" ht="13.8" x14ac:dyDescent="0.25">
      <c r="B126" s="10"/>
    </row>
    <row r="127" spans="1:5" ht="13.8" x14ac:dyDescent="0.25"/>
    <row r="128" spans="1:5" ht="13.8" x14ac:dyDescent="0.25"/>
    <row r="129" ht="13.8" x14ac:dyDescent="0.25"/>
    <row r="130" ht="13.8" x14ac:dyDescent="0.25"/>
  </sheetData>
  <mergeCells count="3">
    <mergeCell ref="A5:E7"/>
    <mergeCell ref="A3:E4"/>
    <mergeCell ref="A1:E2"/>
  </mergeCells>
  <phoneticPr fontId="4" type="noConversion"/>
  <pageMargins left="0.16666666666666669" right="0.16666666666666669" top="0.16666666666666669" bottom="0.16666666666666669" header="0" footer="0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ranet Document" ma:contentTypeID="0x010100CAC3F304F8ED094CADF611DCAF0FCB4B00529DE5136A813C4E8B2E408CBE47B64B" ma:contentTypeVersion="11" ma:contentTypeDescription="Intranet Document content type - Use this over Document" ma:contentTypeScope="" ma:versionID="8dd7b4430552e9bd8ad0aba6d33c3ead">
  <xsd:schema xmlns:xsd="http://www.w3.org/2001/XMLSchema" xmlns:xs="http://www.w3.org/2001/XMLSchema" xmlns:p="http://schemas.microsoft.com/office/2006/metadata/properties" xmlns:ns2="df1067a6-5c28-46cf-8167-54a4653fce58" xmlns:ns3="http://schemas.microsoft.com/sharepoint/v4" xmlns:ns4="b3afa76d-7a72-4ebb-bfe8-543ccb21ea22" targetNamespace="http://schemas.microsoft.com/office/2006/metadata/properties" ma:root="true" ma:fieldsID="17bc0aff72b02111659bcd214bab0269" ns2:_="" ns3:_="" ns4:_="">
    <xsd:import namespace="df1067a6-5c28-46cf-8167-54a4653fce58"/>
    <xsd:import namespace="http://schemas.microsoft.com/sharepoint/v4"/>
    <xsd:import namespace="b3afa76d-7a72-4ebb-bfe8-543ccb21ea22"/>
    <xsd:element name="properties">
      <xsd:complexType>
        <xsd:sequence>
          <xsd:element name="documentManagement">
            <xsd:complexType>
              <xsd:all>
                <xsd:element ref="ns2:spforms_archived" minOccurs="0"/>
                <xsd:element ref="ns3:IconOverlay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067a6-5c28-46cf-8167-54a4653fce58" elementFormDefault="qualified">
    <xsd:import namespace="http://schemas.microsoft.com/office/2006/documentManagement/types"/>
    <xsd:import namespace="http://schemas.microsoft.com/office/infopath/2007/PartnerControls"/>
    <xsd:element name="spforms_archived" ma:index="8" nillable="true" ma:displayName="Archived" ma:default="0" ma:internalName="spforms_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fa76d-7a72-4ebb-bfe8-543ccb21ea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forms_archived xmlns="df1067a6-5c28-46cf-8167-54a4653fce58">false</spforms_archived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82151D1-E658-4C4B-B442-DF2D4A78B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1067a6-5c28-46cf-8167-54a4653fce58"/>
    <ds:schemaRef ds:uri="http://schemas.microsoft.com/sharepoint/v4"/>
    <ds:schemaRef ds:uri="b3afa76d-7a72-4ebb-bfe8-543ccb21ea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73A602-BFF0-4C5D-84F6-561B6DD387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E42D30-41C6-4989-BD6B-9EDFD8C7A20B}">
  <ds:schemaRefs>
    <ds:schemaRef ds:uri="http://schemas.microsoft.com/office/2006/metadata/properties"/>
    <ds:schemaRef ds:uri="http://schemas.microsoft.com/office/infopath/2007/PartnerControls"/>
    <ds:schemaRef ds:uri="df1067a6-5c28-46cf-8167-54a4653fce58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Valerie Rosario</cp:lastModifiedBy>
  <cp:revision/>
  <dcterms:created xsi:type="dcterms:W3CDTF">2012-08-09T02:51:26Z</dcterms:created>
  <dcterms:modified xsi:type="dcterms:W3CDTF">2019-08-12T01:51:59Z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0x010100CAC3F304F8ED094CADF611DCAF0FCB4B00529DE5136A813C4E8B2E408CBE47B64B</vt:lpwstr>
  </property>
</Properties>
</file>